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收支总表" sheetId="1" r:id="rId1"/>
    <sheet name="部门支出" sheetId="2" r:id="rId2"/>
  </sheets>
  <definedNames>
    <definedName name="_xlnm.Print_Area" localSheetId="0">'收支总表'!$A$1:$D$32</definedName>
    <definedName name="_xlnm.Print_Area" hidden="1">$A$1:$Q$7</definedName>
    <definedName name="_xlnm.Print_Titles" localSheetId="1">'部门支出'!$1:$4</definedName>
    <definedName name="_xlnm.Print_Titles" localSheetId="0">'收支总表'!$1:$6</definedName>
    <definedName name="_xlnm.Print_Titles" hidden="1">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<sst xmlns="http://schemas.openxmlformats.org/spreadsheetml/2006/main" count="113" uniqueCount="89">
  <si>
    <t>收                             入</t>
  </si>
  <si>
    <t>支                        出</t>
  </si>
  <si>
    <t>项                    目</t>
  </si>
  <si>
    <t>项             目</t>
  </si>
  <si>
    <t>一、经费拨款</t>
  </si>
  <si>
    <t>二、非税收入</t>
  </si>
  <si>
    <t xml:space="preserve">    政府性基金收入 </t>
  </si>
  <si>
    <t xml:space="preserve">    专项收入</t>
  </si>
  <si>
    <t xml:space="preserve">    行政事业性收费收入</t>
  </si>
  <si>
    <t xml:space="preserve">        国库管理的行政事业性收费收入</t>
  </si>
  <si>
    <t xml:space="preserve">    罚没收入</t>
  </si>
  <si>
    <t xml:space="preserve">    国有资源(资产)有偿使用收入</t>
  </si>
  <si>
    <t xml:space="preserve">    其他收入</t>
  </si>
  <si>
    <t>三、贷款转贷回收本金收入</t>
  </si>
  <si>
    <t>四、债务收入</t>
  </si>
  <si>
    <t>本  年  收  入  合  计</t>
  </si>
  <si>
    <t>本  年  支  出  合  计</t>
  </si>
  <si>
    <t>十三、结余结转下年支出</t>
  </si>
  <si>
    <t xml:space="preserve">   上年结余收入</t>
  </si>
  <si>
    <t xml:space="preserve">       政府性基金结余</t>
  </si>
  <si>
    <t>政府性基金结余结转</t>
  </si>
  <si>
    <t>专项收入结余结转</t>
  </si>
  <si>
    <t>国库管理的收费结余结转</t>
  </si>
  <si>
    <t>专户管理的收费结余结转</t>
  </si>
  <si>
    <t>罚没收入结余结转</t>
  </si>
  <si>
    <t xml:space="preserve">       国有资源(资产)有偿使用收入结余</t>
  </si>
  <si>
    <t>国有资源(资产)有偿使用收入结余结转</t>
  </si>
  <si>
    <t xml:space="preserve">       其他收入结余</t>
  </si>
  <si>
    <t>其他收入结余结转</t>
  </si>
  <si>
    <t xml:space="preserve">       贷款转贷回收本金收入结余</t>
  </si>
  <si>
    <t>贷款转贷回收本金收入结余结转</t>
  </si>
  <si>
    <t xml:space="preserve">       债务收入结余</t>
  </si>
  <si>
    <t>债务收入结余结转</t>
  </si>
  <si>
    <t>收      入      总      计</t>
  </si>
  <si>
    <t>支　　　出　　　总　　　计</t>
  </si>
  <si>
    <t>科目编码</t>
  </si>
  <si>
    <t>基本支出</t>
  </si>
  <si>
    <t>项目支出</t>
  </si>
  <si>
    <t>科目</t>
  </si>
  <si>
    <t>合计</t>
  </si>
  <si>
    <t>备注</t>
  </si>
  <si>
    <t>……</t>
  </si>
  <si>
    <t>注：本表分资金来源、按照政府收支分类科目列示到项级科目（没有数据的可删除），备注或另附纸说明主要项目安排情况。</t>
  </si>
  <si>
    <t>合计</t>
  </si>
  <si>
    <t>部 门 支 出 预 算 表</t>
  </si>
  <si>
    <t>附件3</t>
  </si>
  <si>
    <t>单位：元</t>
  </si>
  <si>
    <t>201</t>
  </si>
  <si>
    <t>06</t>
  </si>
  <si>
    <t>01</t>
  </si>
  <si>
    <t xml:space="preserve">    行政运行（财政）</t>
  </si>
  <si>
    <t>02</t>
  </si>
  <si>
    <t xml:space="preserve">    一般行政管理事务（财政）</t>
  </si>
  <si>
    <t>04</t>
  </si>
  <si>
    <t xml:space="preserve">    预算改革业务</t>
  </si>
  <si>
    <t>05</t>
  </si>
  <si>
    <t xml:space="preserve">    财政国库业务</t>
  </si>
  <si>
    <t xml:space="preserve">    财政监察</t>
  </si>
  <si>
    <t>12</t>
  </si>
  <si>
    <t xml:space="preserve">    计划生育家庭奖励</t>
  </si>
  <si>
    <t>208</t>
  </si>
  <si>
    <t xml:space="preserve">    归口管理的行政单位离退休</t>
  </si>
  <si>
    <t>210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</si>
  <si>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</si>
  <si>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</si>
  <si>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</si>
  <si>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</si>
  <si>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</si>
  <si>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>预算01表</t>
  </si>
  <si>
    <t xml:space="preserve"> 收  支  预  算  总  表</t>
  </si>
  <si>
    <t>单位：元</t>
  </si>
  <si>
    <t>2013年预算</t>
  </si>
  <si>
    <t>一、工资福利支出</t>
  </si>
  <si>
    <t>二、商品和服务支出</t>
  </si>
  <si>
    <t>三、对个人和家庭的补助</t>
  </si>
  <si>
    <t>四、对企事业单位的补贴</t>
  </si>
  <si>
    <t>五、赠与</t>
  </si>
  <si>
    <t>六、债务利息支出</t>
  </si>
  <si>
    <t xml:space="preserve">        专户管理的行政事业性收费收入</t>
  </si>
  <si>
    <t>七、债务还本支出</t>
  </si>
  <si>
    <t>八、基本建设支出</t>
  </si>
  <si>
    <t>九、其他资本性支出</t>
  </si>
  <si>
    <t>十、贷款转贷及产权参股</t>
  </si>
  <si>
    <t>十一、其他支出</t>
  </si>
  <si>
    <t>十二、转移性支出</t>
  </si>
  <si>
    <t>五、单位自有资金</t>
  </si>
  <si>
    <t>六、转移性收入</t>
  </si>
  <si>
    <t xml:space="preserve">       预算外结余</t>
  </si>
  <si>
    <t xml:space="preserve">       专项收入结余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</si>
</sst>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"/>
    <numFmt numFmtId="185" formatCode="#,##0.0000"/>
    <numFmt numFmtId="186" formatCode="#,##0.0_ "/>
    <numFmt numFmtId="187" formatCode="00"/>
    <numFmt numFmtId="188" formatCode="* #,##0.00;* \-#,##0.00;* &quot;&quot;??;@"/>
    <numFmt numFmtId="189" formatCode="0000"/>
    <numFmt numFmtId="190" formatCode="* #,##0;* \-#,##0;* &quot;&quot;??;@"/>
    <numFmt numFmtId="191" formatCode=";;"/>
  </numFmts>
  <fonts count="1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8"/>
      <name val="黑体"/>
      <family val="0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2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16" applyFont="1" applyFill="1" applyBorder="1" applyAlignment="1">
      <alignment vertical="center" wrapText="1"/>
      <protection/>
    </xf>
    <xf numFmtId="0" fontId="0" fillId="0" borderId="0" xfId="16" applyFont="1" applyFill="1" applyAlignment="1">
      <alignment horizontal="right" vertical="center"/>
      <protection/>
    </xf>
    <xf numFmtId="0" fontId="2" fillId="0" borderId="0" xfId="16" applyFont="1" applyFill="1" applyAlignment="1">
      <alignment horizontal="right" vertical="center"/>
      <protection/>
    </xf>
    <xf numFmtId="0" fontId="0" fillId="0" borderId="0" xfId="16" applyFont="1" applyFill="1" applyAlignment="1">
      <alignment vertical="center"/>
      <protection/>
    </xf>
    <xf numFmtId="0" fontId="1" fillId="0" borderId="0" xfId="16" applyFill="1">
      <alignment/>
      <protection/>
    </xf>
    <xf numFmtId="0" fontId="12" fillId="0" borderId="0" xfId="16" applyFont="1" applyFill="1" applyAlignment="1">
      <alignment horizontal="centerContinuous" vertical="center"/>
      <protection/>
    </xf>
    <xf numFmtId="0" fontId="13" fillId="0" borderId="0" xfId="16" applyFont="1" applyFill="1" applyAlignment="1">
      <alignment vertical="center"/>
      <protection/>
    </xf>
    <xf numFmtId="0" fontId="2" fillId="0" borderId="0" xfId="16" applyFont="1" applyFill="1" applyAlignment="1">
      <alignment horizontal="left" vertical="center"/>
      <protection/>
    </xf>
    <xf numFmtId="0" fontId="2" fillId="0" borderId="0" xfId="16" applyFont="1" applyFill="1" applyAlignment="1">
      <alignment horizontal="center" vertical="center"/>
      <protection/>
    </xf>
    <xf numFmtId="0" fontId="2" fillId="0" borderId="1" xfId="16" applyNumberFormat="1" applyFont="1" applyFill="1" applyBorder="1" applyAlignment="1" applyProtection="1">
      <alignment horizontal="centerContinuous" vertical="center"/>
      <protection/>
    </xf>
    <xf numFmtId="0" fontId="3" fillId="0" borderId="0" xfId="16" applyFont="1" applyFill="1" applyAlignment="1">
      <alignment vertical="center"/>
      <protection/>
    </xf>
    <xf numFmtId="0" fontId="2" fillId="0" borderId="1" xfId="16" applyNumberFormat="1" applyFont="1" applyFill="1" applyBorder="1" applyAlignment="1" applyProtection="1">
      <alignment horizontal="center" vertical="center"/>
      <protection/>
    </xf>
    <xf numFmtId="0" fontId="2" fillId="0" borderId="6" xfId="16" applyNumberFormat="1" applyFont="1" applyFill="1" applyBorder="1" applyAlignment="1" applyProtection="1">
      <alignment horizontal="center" vertical="center"/>
      <protection/>
    </xf>
    <xf numFmtId="0" fontId="2" fillId="0" borderId="2" xfId="16" applyNumberFormat="1" applyFont="1" applyFill="1" applyBorder="1" applyAlignment="1" applyProtection="1">
      <alignment vertical="center"/>
      <protection/>
    </xf>
    <xf numFmtId="3" fontId="2" fillId="0" borderId="6" xfId="16" applyNumberFormat="1" applyFont="1" applyFill="1" applyBorder="1" applyAlignment="1" applyProtection="1">
      <alignment horizontal="right" vertical="center"/>
      <protection/>
    </xf>
    <xf numFmtId="0" fontId="2" fillId="0" borderId="5" xfId="16" applyNumberFormat="1" applyFont="1" applyFill="1" applyBorder="1" applyAlignment="1" applyProtection="1">
      <alignment vertical="center"/>
      <protection/>
    </xf>
    <xf numFmtId="0" fontId="2" fillId="0" borderId="2" xfId="16" applyFont="1" applyFill="1" applyBorder="1" applyAlignment="1">
      <alignment vertical="center"/>
      <protection/>
    </xf>
    <xf numFmtId="0" fontId="2" fillId="0" borderId="2" xfId="16" applyFont="1" applyBorder="1" applyAlignment="1">
      <alignment horizontal="left"/>
      <protection/>
    </xf>
    <xf numFmtId="0" fontId="2" fillId="0" borderId="5" xfId="16" applyFont="1" applyFill="1" applyBorder="1" applyAlignment="1">
      <alignment vertical="center"/>
      <protection/>
    </xf>
    <xf numFmtId="0" fontId="2" fillId="0" borderId="5" xfId="16" applyNumberFormat="1" applyFont="1" applyFill="1" applyBorder="1" applyAlignment="1" applyProtection="1">
      <alignment horizontal="left" vertical="center"/>
      <protection/>
    </xf>
    <xf numFmtId="0" fontId="2" fillId="0" borderId="2" xfId="16" applyFont="1" applyFill="1" applyBorder="1" applyAlignment="1">
      <alignment horizontal="left"/>
      <protection/>
    </xf>
    <xf numFmtId="184" fontId="2" fillId="0" borderId="6" xfId="16" applyNumberFormat="1" applyFont="1" applyFill="1" applyBorder="1" applyAlignment="1" applyProtection="1">
      <alignment horizontal="right" vertical="center"/>
      <protection/>
    </xf>
    <xf numFmtId="3" fontId="2" fillId="0" borderId="1" xfId="16" applyNumberFormat="1" applyFont="1" applyFill="1" applyBorder="1" applyAlignment="1" applyProtection="1">
      <alignment horizontal="right" vertical="center"/>
      <protection/>
    </xf>
    <xf numFmtId="184" fontId="2" fillId="0" borderId="1" xfId="16" applyNumberFormat="1" applyFont="1" applyFill="1" applyBorder="1" applyAlignment="1" applyProtection="1">
      <alignment horizontal="right" vertical="center"/>
      <protection/>
    </xf>
    <xf numFmtId="0" fontId="2" fillId="0" borderId="3" xfId="16" applyNumberFormat="1" applyFont="1" applyFill="1" applyBorder="1" applyAlignment="1" applyProtection="1">
      <alignment vertical="center"/>
      <protection/>
    </xf>
    <xf numFmtId="3" fontId="2" fillId="0" borderId="7" xfId="16" applyNumberFormat="1" applyFont="1" applyFill="1" applyBorder="1" applyAlignment="1" applyProtection="1">
      <alignment horizontal="right" vertical="center"/>
      <protection/>
    </xf>
    <xf numFmtId="0" fontId="2" fillId="0" borderId="2" xfId="16" applyNumberFormat="1" applyFont="1" applyFill="1" applyBorder="1" applyAlignment="1" applyProtection="1">
      <alignment horizontal="center" vertical="center"/>
      <protection/>
    </xf>
    <xf numFmtId="0" fontId="2" fillId="0" borderId="5" xfId="16" applyNumberFormat="1" applyFont="1" applyFill="1" applyBorder="1" applyAlignment="1" applyProtection="1">
      <alignment horizontal="center" vertical="center"/>
      <protection/>
    </xf>
    <xf numFmtId="0" fontId="2" fillId="0" borderId="1" xfId="16" applyFont="1" applyFill="1" applyBorder="1" applyAlignment="1">
      <alignment vertical="center"/>
      <protection/>
    </xf>
    <xf numFmtId="3" fontId="2" fillId="0" borderId="8" xfId="16" applyNumberFormat="1" applyFont="1" applyFill="1" applyBorder="1" applyAlignment="1" applyProtection="1">
      <alignment horizontal="right" vertical="center"/>
      <protection/>
    </xf>
    <xf numFmtId="0" fontId="2" fillId="3" borderId="2" xfId="16" applyNumberFormat="1" applyFont="1" applyFill="1" applyBorder="1" applyAlignment="1" applyProtection="1">
      <alignment vertical="center"/>
      <protection/>
    </xf>
    <xf numFmtId="185" fontId="2" fillId="0" borderId="5" xfId="16" applyNumberFormat="1" applyFont="1" applyFill="1" applyBorder="1" applyAlignment="1" applyProtection="1">
      <alignment vertical="center"/>
      <protection/>
    </xf>
    <xf numFmtId="185" fontId="2" fillId="0" borderId="6" xfId="16" applyNumberFormat="1" applyFont="1" applyFill="1" applyBorder="1" applyAlignment="1" applyProtection="1">
      <alignment horizontal="right" vertical="center"/>
      <protection/>
    </xf>
    <xf numFmtId="0" fontId="2" fillId="0" borderId="2" xfId="16" applyFont="1" applyFill="1" applyBorder="1" applyAlignment="1">
      <alignment horizontal="left" vertical="center"/>
      <protection/>
    </xf>
    <xf numFmtId="0" fontId="2" fillId="0" borderId="9" xfId="16" applyFont="1" applyFill="1" applyBorder="1" applyAlignment="1">
      <alignment vertical="center"/>
      <protection/>
    </xf>
    <xf numFmtId="0" fontId="2" fillId="0" borderId="9" xfId="16" applyFont="1" applyFill="1" applyBorder="1" applyAlignment="1">
      <alignment horizontal="left" vertical="center"/>
      <protection/>
    </xf>
    <xf numFmtId="0" fontId="1" fillId="0" borderId="0" xfId="16" applyFont="1" applyFill="1" applyAlignment="1">
      <alignment vertical="center"/>
      <protection/>
    </xf>
    <xf numFmtId="185" fontId="1" fillId="0" borderId="6" xfId="16" applyNumberFormat="1" applyFont="1" applyFill="1" applyBorder="1" applyAlignment="1" applyProtection="1">
      <alignment horizontal="right" vertical="center"/>
      <protection/>
    </xf>
    <xf numFmtId="185" fontId="0" fillId="0" borderId="6" xfId="16" applyNumberFormat="1" applyFont="1" applyFill="1" applyBorder="1" applyAlignment="1" applyProtection="1">
      <alignment vertical="center"/>
      <protection/>
    </xf>
    <xf numFmtId="0" fontId="0" fillId="0" borderId="9" xfId="16" applyFont="1" applyFill="1" applyBorder="1" applyAlignment="1">
      <alignment vertical="center"/>
      <protection/>
    </xf>
    <xf numFmtId="185" fontId="2" fillId="0" borderId="1" xfId="16" applyNumberFormat="1" applyFont="1" applyFill="1" applyBorder="1" applyAlignment="1" applyProtection="1">
      <alignment horizontal="right" vertical="center"/>
      <protection/>
    </xf>
    <xf numFmtId="0" fontId="3" fillId="0" borderId="0" xfId="16" applyFont="1" applyFill="1" applyAlignment="1">
      <alignment horizontal="right" vertical="center"/>
      <protection/>
    </xf>
  </cellXfs>
  <cellStyles count="7">
    <cellStyle name="Normal" xfId="0"/>
    <cellStyle name="Percent" xfId="15"/>
    <cellStyle name="常规_市财政局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tabSelected="1" workbookViewId="0" topLeftCell="A1">
      <selection activeCell="K22" sqref="K22"/>
    </sheetView>
  </sheetViews>
  <sheetFormatPr defaultColWidth="6.875" defaultRowHeight="14.25"/>
  <cols>
    <col min="1" max="1" width="34.375" style="42" customWidth="1"/>
    <col min="2" max="2" width="23.125" style="42" customWidth="1"/>
    <col min="3" max="3" width="32.50390625" style="42" customWidth="1"/>
    <col min="4" max="4" width="23.125" style="42" customWidth="1"/>
    <col min="5" max="164" width="6.75390625" style="42" customWidth="1"/>
    <col min="165" max="16384" width="6.875" style="43" customWidth="1"/>
  </cols>
  <sheetData>
    <row r="1" spans="1:4" ht="19.5" customHeight="1">
      <c r="A1" s="39"/>
      <c r="B1" s="40"/>
      <c r="C1" s="40"/>
      <c r="D1" s="41" t="s">
        <v>68</v>
      </c>
    </row>
    <row r="2" spans="1:4" s="45" customFormat="1" ht="19.5" customHeight="1">
      <c r="A2" s="44" t="s">
        <v>69</v>
      </c>
      <c r="B2" s="44"/>
      <c r="C2" s="44"/>
      <c r="D2" s="44"/>
    </row>
    <row r="3" spans="1:4" ht="19.5" customHeight="1">
      <c r="A3" s="46"/>
      <c r="B3" s="47"/>
      <c r="C3" s="47"/>
      <c r="D3" s="41" t="s">
        <v>70</v>
      </c>
    </row>
    <row r="4" spans="1:16" ht="19.5" customHeight="1">
      <c r="A4" s="48" t="s">
        <v>0</v>
      </c>
      <c r="B4" s="48"/>
      <c r="C4" s="48" t="s">
        <v>1</v>
      </c>
      <c r="D4" s="48"/>
      <c r="P4" s="49"/>
    </row>
    <row r="5" spans="1:4" ht="19.5" customHeight="1">
      <c r="A5" s="50" t="s">
        <v>2</v>
      </c>
      <c r="B5" s="51" t="s">
        <v>71</v>
      </c>
      <c r="C5" s="50" t="s">
        <v>3</v>
      </c>
      <c r="D5" s="51" t="s">
        <v>71</v>
      </c>
    </row>
    <row r="6" spans="1:4" ht="19.5" customHeight="1">
      <c r="A6" s="52" t="s">
        <v>4</v>
      </c>
      <c r="B6" s="53">
        <v>19156891.8</v>
      </c>
      <c r="C6" s="54" t="s">
        <v>72</v>
      </c>
      <c r="D6" s="53">
        <v>5649654</v>
      </c>
    </row>
    <row r="7" spans="1:4" ht="19.5" customHeight="1">
      <c r="A7" s="55" t="s">
        <v>5</v>
      </c>
      <c r="B7" s="53">
        <v>0</v>
      </c>
      <c r="C7" s="54" t="s">
        <v>73</v>
      </c>
      <c r="D7" s="53">
        <v>9872693.3</v>
      </c>
    </row>
    <row r="8" spans="1:4" ht="19.5" customHeight="1">
      <c r="A8" s="56" t="s">
        <v>6</v>
      </c>
      <c r="B8" s="53">
        <v>0</v>
      </c>
      <c r="C8" s="57" t="s">
        <v>74</v>
      </c>
      <c r="D8" s="53">
        <v>1937744.5</v>
      </c>
    </row>
    <row r="9" spans="1:4" ht="19.5" customHeight="1">
      <c r="A9" s="56" t="s">
        <v>7</v>
      </c>
      <c r="B9" s="53">
        <v>0</v>
      </c>
      <c r="C9" s="54" t="s">
        <v>75</v>
      </c>
      <c r="D9" s="53">
        <v>0</v>
      </c>
    </row>
    <row r="10" spans="1:4" ht="19.5" customHeight="1">
      <c r="A10" s="56" t="s">
        <v>8</v>
      </c>
      <c r="B10" s="53">
        <v>0</v>
      </c>
      <c r="C10" s="54" t="s">
        <v>76</v>
      </c>
      <c r="D10" s="53">
        <v>0</v>
      </c>
    </row>
    <row r="11" spans="1:4" ht="19.5" customHeight="1">
      <c r="A11" s="56" t="s">
        <v>9</v>
      </c>
      <c r="B11" s="53">
        <v>0</v>
      </c>
      <c r="C11" s="54" t="s">
        <v>77</v>
      </c>
      <c r="D11" s="53">
        <v>0</v>
      </c>
    </row>
    <row r="12" spans="1:4" ht="19.5" customHeight="1">
      <c r="A12" s="56" t="s">
        <v>78</v>
      </c>
      <c r="B12" s="53">
        <v>0</v>
      </c>
      <c r="C12" s="58" t="s">
        <v>79</v>
      </c>
      <c r="D12" s="53">
        <v>0</v>
      </c>
    </row>
    <row r="13" spans="1:4" ht="19.5" customHeight="1">
      <c r="A13" s="56" t="s">
        <v>10</v>
      </c>
      <c r="B13" s="53">
        <v>0</v>
      </c>
      <c r="C13" s="57" t="s">
        <v>80</v>
      </c>
      <c r="D13" s="53">
        <v>0</v>
      </c>
    </row>
    <row r="14" spans="1:4" ht="19.5" customHeight="1">
      <c r="A14" s="59" t="s">
        <v>11</v>
      </c>
      <c r="B14" s="60">
        <v>0</v>
      </c>
      <c r="C14" s="54" t="s">
        <v>81</v>
      </c>
      <c r="D14" s="53">
        <v>38400</v>
      </c>
    </row>
    <row r="15" spans="1:4" ht="19.5" customHeight="1">
      <c r="A15" s="59" t="s">
        <v>12</v>
      </c>
      <c r="B15" s="60">
        <v>0</v>
      </c>
      <c r="C15" s="54" t="s">
        <v>82</v>
      </c>
      <c r="D15" s="53">
        <v>0</v>
      </c>
    </row>
    <row r="16" spans="1:4" ht="19.5" customHeight="1">
      <c r="A16" s="52" t="s">
        <v>13</v>
      </c>
      <c r="B16" s="60">
        <v>0</v>
      </c>
      <c r="C16" s="54" t="s">
        <v>83</v>
      </c>
      <c r="D16" s="53">
        <v>1658400</v>
      </c>
    </row>
    <row r="17" spans="1:4" ht="19.5" customHeight="1">
      <c r="A17" s="52" t="s">
        <v>14</v>
      </c>
      <c r="B17" s="60">
        <v>0</v>
      </c>
      <c r="C17" s="57" t="s">
        <v>84</v>
      </c>
      <c r="D17" s="61">
        <v>0</v>
      </c>
    </row>
    <row r="18" spans="1:4" ht="19.5" customHeight="1">
      <c r="A18" s="52" t="s">
        <v>85</v>
      </c>
      <c r="B18" s="62">
        <v>0</v>
      </c>
      <c r="C18" s="63"/>
      <c r="D18" s="64"/>
    </row>
    <row r="19" spans="1:4" ht="19.5" customHeight="1">
      <c r="A19" s="65" t="s">
        <v>15</v>
      </c>
      <c r="B19" s="61">
        <v>19156891.8</v>
      </c>
      <c r="C19" s="66" t="s">
        <v>16</v>
      </c>
      <c r="D19" s="61">
        <v>19156891.8</v>
      </c>
    </row>
    <row r="20" spans="1:4" ht="19.5" customHeight="1">
      <c r="A20" s="67"/>
      <c r="B20" s="68"/>
      <c r="C20" s="67"/>
      <c r="D20" s="68"/>
    </row>
    <row r="21" spans="1:4" ht="19.5" customHeight="1">
      <c r="A21" s="69" t="s">
        <v>86</v>
      </c>
      <c r="B21" s="53">
        <v>0</v>
      </c>
      <c r="C21" s="57" t="s">
        <v>17</v>
      </c>
      <c r="D21" s="53">
        <v>0</v>
      </c>
    </row>
    <row r="22" spans="1:4" ht="19.5" customHeight="1">
      <c r="A22" s="52" t="s">
        <v>18</v>
      </c>
      <c r="B22" s="53">
        <v>0</v>
      </c>
      <c r="C22" s="70" t="s">
        <v>20</v>
      </c>
      <c r="D22" s="71">
        <v>0</v>
      </c>
    </row>
    <row r="23" spans="1:4" ht="19.5" customHeight="1">
      <c r="A23" s="72" t="s">
        <v>19</v>
      </c>
      <c r="B23" s="53">
        <v>0</v>
      </c>
      <c r="C23" s="57" t="s">
        <v>21</v>
      </c>
      <c r="D23" s="71">
        <v>0</v>
      </c>
    </row>
    <row r="24" spans="1:4" ht="19.5" customHeight="1">
      <c r="A24" s="72" t="s">
        <v>87</v>
      </c>
      <c r="B24" s="60">
        <v>0</v>
      </c>
      <c r="C24" s="73" t="s">
        <v>22</v>
      </c>
      <c r="D24" s="71">
        <v>0</v>
      </c>
    </row>
    <row r="25" spans="1:4" ht="19.5" customHeight="1">
      <c r="A25" s="72" t="s">
        <v>88</v>
      </c>
      <c r="B25" s="60">
        <v>0</v>
      </c>
      <c r="C25" s="74" t="s">
        <v>23</v>
      </c>
      <c r="D25" s="71">
        <v>0</v>
      </c>
    </row>
    <row r="26" spans="1:4" ht="19.5" customHeight="1">
      <c r="A26" s="72" t="s">
        <v>25</v>
      </c>
      <c r="B26" s="60">
        <v>0</v>
      </c>
      <c r="C26" s="75" t="s">
        <v>24</v>
      </c>
      <c r="D26" s="76">
        <v>0</v>
      </c>
    </row>
    <row r="27" spans="1:4" ht="19.5" customHeight="1">
      <c r="A27" s="72" t="s">
        <v>27</v>
      </c>
      <c r="B27" s="60">
        <v>0</v>
      </c>
      <c r="C27" s="57" t="s">
        <v>26</v>
      </c>
      <c r="D27" s="77">
        <v>0</v>
      </c>
    </row>
    <row r="28" spans="1:4" ht="19.5" customHeight="1">
      <c r="A28" s="72" t="s">
        <v>29</v>
      </c>
      <c r="B28" s="60">
        <v>0</v>
      </c>
      <c r="C28" s="57" t="s">
        <v>28</v>
      </c>
      <c r="D28" s="71">
        <v>0</v>
      </c>
    </row>
    <row r="29" spans="1:4" ht="19.5" customHeight="1">
      <c r="A29" s="72" t="s">
        <v>31</v>
      </c>
      <c r="B29" s="62">
        <v>0</v>
      </c>
      <c r="C29" s="57" t="s">
        <v>30</v>
      </c>
      <c r="D29" s="71">
        <v>0</v>
      </c>
    </row>
    <row r="30" spans="1:4" ht="19.5" customHeight="1">
      <c r="A30" s="78"/>
      <c r="B30" s="68"/>
      <c r="C30" s="57" t="s">
        <v>32</v>
      </c>
      <c r="D30" s="79">
        <v>0</v>
      </c>
    </row>
    <row r="31" spans="1:4" ht="19.5" customHeight="1">
      <c r="A31" s="65" t="s">
        <v>33</v>
      </c>
      <c r="B31" s="61">
        <v>19156891.8</v>
      </c>
      <c r="C31" s="66" t="s">
        <v>34</v>
      </c>
      <c r="D31" s="61">
        <v>19156891.8</v>
      </c>
    </row>
    <row r="32" spans="1:4" ht="14.25">
      <c r="A32" s="49"/>
      <c r="B32" s="80"/>
      <c r="C32" s="49"/>
      <c r="D32" s="80"/>
    </row>
    <row r="33" spans="1:4" ht="14.25">
      <c r="A33" s="49"/>
      <c r="B33" s="80"/>
      <c r="C33" s="49"/>
      <c r="D33" s="80"/>
    </row>
    <row r="34" spans="1:4" ht="14.25">
      <c r="A34" s="49"/>
      <c r="B34" s="80"/>
      <c r="C34" s="49"/>
      <c r="D34" s="80"/>
    </row>
    <row r="35" spans="1:4" ht="14.25">
      <c r="A35" s="49"/>
      <c r="B35" s="80"/>
      <c r="C35" s="49"/>
      <c r="D35" s="80"/>
    </row>
    <row r="36" spans="1:4" ht="14.25">
      <c r="A36" s="49"/>
      <c r="B36" s="49"/>
      <c r="C36" s="49"/>
      <c r="D36" s="80"/>
    </row>
    <row r="37" spans="1:4" ht="14.25">
      <c r="A37" s="49"/>
      <c r="B37" s="49"/>
      <c r="C37" s="49"/>
      <c r="D37" s="80"/>
    </row>
    <row r="38" spans="1:4" ht="14.25">
      <c r="A38" s="49"/>
      <c r="B38" s="49"/>
      <c r="C38" s="49"/>
      <c r="D38" s="80"/>
    </row>
    <row r="39" spans="1:4" ht="14.25">
      <c r="A39" s="49"/>
      <c r="B39" s="49"/>
      <c r="C39" s="49"/>
      <c r="D39" s="49"/>
    </row>
    <row r="40" spans="1:4" ht="14.25">
      <c r="A40" s="49"/>
      <c r="B40" s="49"/>
      <c r="C40" s="49"/>
      <c r="D40" s="49"/>
    </row>
    <row r="41" spans="1:4" ht="14.25">
      <c r="A41" s="49"/>
      <c r="B41" s="49"/>
      <c r="C41" s="49"/>
      <c r="D41" s="49"/>
    </row>
    <row r="42" spans="1:4" ht="14.25">
      <c r="A42" s="49"/>
      <c r="B42" s="49"/>
      <c r="C42" s="49"/>
      <c r="D42" s="49"/>
    </row>
    <row r="43" spans="1:4" ht="14.25">
      <c r="A43" s="49"/>
      <c r="B43" s="49"/>
      <c r="C43" s="49"/>
      <c r="D43" s="49"/>
    </row>
  </sheetData>
  <printOptions horizontalCentered="1"/>
  <pageMargins left="0.7479166666666667" right="0.7479166666666667" top="0.6298611111111111" bottom="0.6298611111111111" header="0.5118055555555555" footer="0.5118055555555555"/>
  <pageSetup fitToHeight="1" fitToWidth="1" horizontalDpi="600" verticalDpi="600" orientation="landscape" paperSize="8" scale="98"/>
  <headerFooter alignWithMargins="0">
    <oddFooter>&amp;C第 &amp;P 页  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18"/>
  <sheetViews>
    <sheetView workbookViewId="0" topLeftCell="A1">
      <selection activeCell="H13" sqref="H13"/>
    </sheetView>
  </sheetViews>
  <sheetFormatPr defaultColWidth="6.875" defaultRowHeight="14.25"/>
  <cols>
    <col min="1" max="3" width="5.00390625" style="2" customWidth="1"/>
    <col min="4" max="4" width="24.125" style="2" customWidth="1"/>
    <col min="5" max="7" width="14.00390625" style="2" customWidth="1"/>
    <col min="8" max="8" width="33.00390625" style="2" customWidth="1"/>
    <col min="9" max="166" width="6.75390625" style="2" customWidth="1"/>
    <col min="167" max="16384" width="6.875" style="3" customWidth="1"/>
  </cols>
  <sheetData>
    <row r="1" spans="1:3" ht="14.25">
      <c r="A1" s="12" t="s">
        <v>45</v>
      </c>
      <c r="B1" s="12"/>
      <c r="C1" s="12"/>
    </row>
    <row r="2" spans="1:8" s="16" customFormat="1" ht="22.5">
      <c r="A2" s="28" t="s">
        <v>44</v>
      </c>
      <c r="B2" s="28"/>
      <c r="C2" s="28"/>
      <c r="D2" s="28"/>
      <c r="E2" s="28"/>
      <c r="F2" s="28"/>
      <c r="G2" s="28"/>
      <c r="H2" s="28"/>
    </row>
    <row r="3" spans="1:8" ht="14.25">
      <c r="A3" s="4"/>
      <c r="B3" s="4"/>
      <c r="C3" s="4"/>
      <c r="D3" s="5"/>
      <c r="E3" s="5"/>
      <c r="F3" s="3"/>
      <c r="H3" s="1" t="s">
        <v>46</v>
      </c>
    </row>
    <row r="4" spans="1:8" s="18" customFormat="1" ht="18.75" customHeight="1">
      <c r="A4" s="33" t="s">
        <v>35</v>
      </c>
      <c r="B4" s="34"/>
      <c r="C4" s="35"/>
      <c r="D4" s="17" t="s">
        <v>38</v>
      </c>
      <c r="E4" s="17" t="s">
        <v>39</v>
      </c>
      <c r="F4" s="17" t="s">
        <v>36</v>
      </c>
      <c r="G4" s="17" t="s">
        <v>37</v>
      </c>
      <c r="H4" s="17" t="s">
        <v>40</v>
      </c>
    </row>
    <row r="5" spans="1:166" s="9" customFormat="1" ht="18.75" customHeight="1">
      <c r="A5" s="36" t="s">
        <v>43</v>
      </c>
      <c r="B5" s="37"/>
      <c r="C5" s="37"/>
      <c r="D5" s="38"/>
      <c r="E5" s="27">
        <f>E6</f>
        <v>19156891.8</v>
      </c>
      <c r="F5" s="27">
        <f>F6</f>
        <v>8383491.5</v>
      </c>
      <c r="G5" s="27">
        <f>G6</f>
        <v>10773400.3</v>
      </c>
      <c r="H5" s="1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</row>
    <row r="6" spans="1:166" ht="18.75" customHeight="1">
      <c r="A6" s="30" t="s">
        <v>4</v>
      </c>
      <c r="B6" s="31"/>
      <c r="C6" s="32"/>
      <c r="D6" s="13"/>
      <c r="E6" s="26">
        <f>SUM(E7:E17)</f>
        <v>19156891.8</v>
      </c>
      <c r="F6" s="26">
        <f>SUM(F7:F17)</f>
        <v>8383491.5</v>
      </c>
      <c r="G6" s="26">
        <f>SUM(G7:G17)</f>
        <v>10773400.3</v>
      </c>
      <c r="H6" s="13"/>
      <c r="FG6" s="3"/>
      <c r="FH6" s="3"/>
      <c r="FI6" s="3"/>
      <c r="FJ6" s="3"/>
    </row>
    <row r="7" spans="1:166" s="11" customFormat="1" ht="18.75" customHeight="1">
      <c r="A7" s="19" t="s">
        <v>47</v>
      </c>
      <c r="B7" s="19" t="s">
        <v>48</v>
      </c>
      <c r="C7" s="20" t="s">
        <v>49</v>
      </c>
      <c r="D7" s="21" t="s">
        <v>50</v>
      </c>
      <c r="E7" s="22">
        <v>6292348.5</v>
      </c>
      <c r="F7" s="23">
        <f>5326255.2+881093</f>
        <v>6207348.2</v>
      </c>
      <c r="G7" s="25">
        <f>E7-F7</f>
        <v>85000.29999999981</v>
      </c>
      <c r="H7" s="7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</row>
    <row r="8" spans="1:166" s="11" customFormat="1" ht="18.75" customHeight="1">
      <c r="A8" s="19" t="s">
        <v>47</v>
      </c>
      <c r="B8" s="19" t="s">
        <v>48</v>
      </c>
      <c r="C8" s="20" t="s">
        <v>51</v>
      </c>
      <c r="D8" s="21" t="s">
        <v>52</v>
      </c>
      <c r="E8" s="22">
        <v>4458400</v>
      </c>
      <c r="F8" s="15"/>
      <c r="G8" s="25">
        <f>E8-F8</f>
        <v>4458400</v>
      </c>
      <c r="H8" s="7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</row>
    <row r="9" spans="1:166" s="11" customFormat="1" ht="18.75" customHeight="1">
      <c r="A9" s="19" t="s">
        <v>47</v>
      </c>
      <c r="B9" s="19" t="s">
        <v>48</v>
      </c>
      <c r="C9" s="20" t="s">
        <v>53</v>
      </c>
      <c r="D9" s="21" t="s">
        <v>54</v>
      </c>
      <c r="E9" s="22">
        <v>800000</v>
      </c>
      <c r="F9" s="7"/>
      <c r="G9" s="25">
        <f>E9-F9</f>
        <v>800000</v>
      </c>
      <c r="H9" s="7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</row>
    <row r="10" spans="1:166" s="11" customFormat="1" ht="18.75" customHeight="1">
      <c r="A10" s="19" t="s">
        <v>47</v>
      </c>
      <c r="B10" s="19" t="s">
        <v>48</v>
      </c>
      <c r="C10" s="20" t="s">
        <v>55</v>
      </c>
      <c r="D10" s="21" t="s">
        <v>56</v>
      </c>
      <c r="E10" s="22">
        <v>850000</v>
      </c>
      <c r="F10" s="7"/>
      <c r="G10" s="25">
        <f>E10-F10</f>
        <v>850000</v>
      </c>
      <c r="H10" s="7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</row>
    <row r="11" spans="1:166" s="11" customFormat="1" ht="18.75" customHeight="1">
      <c r="A11" s="19" t="s">
        <v>47</v>
      </c>
      <c r="B11" s="19" t="s">
        <v>48</v>
      </c>
      <c r="C11" s="20" t="s">
        <v>48</v>
      </c>
      <c r="D11" s="21" t="s">
        <v>57</v>
      </c>
      <c r="E11" s="22">
        <v>4580000</v>
      </c>
      <c r="F11" s="7"/>
      <c r="G11" s="25">
        <f>E11-F11</f>
        <v>4580000</v>
      </c>
      <c r="H11" s="7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</row>
    <row r="12" spans="1:166" s="11" customFormat="1" ht="18.75" customHeight="1">
      <c r="A12" s="19" t="s">
        <v>47</v>
      </c>
      <c r="B12" s="19" t="s">
        <v>58</v>
      </c>
      <c r="C12" s="20" t="s">
        <v>55</v>
      </c>
      <c r="D12" s="21" t="s">
        <v>59</v>
      </c>
      <c r="E12" s="22">
        <v>4500</v>
      </c>
      <c r="F12" s="24">
        <v>4500</v>
      </c>
      <c r="G12" s="25"/>
      <c r="H12" s="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</row>
    <row r="13" spans="1:166" s="11" customFormat="1" ht="18.75" customHeight="1">
      <c r="A13" s="19" t="s">
        <v>60</v>
      </c>
      <c r="B13" s="19" t="s">
        <v>55</v>
      </c>
      <c r="C13" s="20" t="s">
        <v>49</v>
      </c>
      <c r="D13" s="21" t="s">
        <v>61</v>
      </c>
      <c r="E13" s="22">
        <v>1463298</v>
      </c>
      <c r="F13" s="22">
        <v>1463298</v>
      </c>
      <c r="G13" s="25"/>
      <c r="H13" s="7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</row>
    <row r="14" spans="1:166" s="11" customFormat="1" ht="18.75" customHeight="1">
      <c r="A14" s="19" t="s">
        <v>62</v>
      </c>
      <c r="B14" s="19" t="s">
        <v>55</v>
      </c>
      <c r="C14" s="20" t="s">
        <v>49</v>
      </c>
      <c r="D14" s="21" t="s">
        <v>63</v>
      </c>
      <c r="E14" s="22">
        <v>166910.5</v>
      </c>
      <c r="F14" s="23">
        <v>166910.5</v>
      </c>
      <c r="G14" s="25"/>
      <c r="H14" s="7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 s="11" customFormat="1" ht="18.75" customHeight="1">
      <c r="A15" s="19" t="s">
        <v>62</v>
      </c>
      <c r="B15" s="19" t="s">
        <v>55</v>
      </c>
      <c r="C15" s="20" t="s">
        <v>64</v>
      </c>
      <c r="D15" s="21" t="s">
        <v>65</v>
      </c>
      <c r="E15" s="22">
        <v>32987.5</v>
      </c>
      <c r="F15" s="23">
        <v>32987.5</v>
      </c>
      <c r="G15" s="25"/>
      <c r="H15" s="7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</row>
    <row r="16" spans="1:166" s="11" customFormat="1" ht="18.75" customHeight="1">
      <c r="A16" s="19" t="s">
        <v>66</v>
      </c>
      <c r="B16" s="19" t="s">
        <v>51</v>
      </c>
      <c r="C16" s="20" t="s">
        <v>49</v>
      </c>
      <c r="D16" s="21" t="s">
        <v>67</v>
      </c>
      <c r="E16" s="22">
        <v>508447.3</v>
      </c>
      <c r="F16" s="24">
        <v>508447.3</v>
      </c>
      <c r="G16" s="25"/>
      <c r="H16" s="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</row>
    <row r="17" spans="1:166" s="11" customFormat="1" ht="18.75" customHeight="1">
      <c r="A17" s="6" t="s">
        <v>41</v>
      </c>
      <c r="B17" s="6" t="s">
        <v>41</v>
      </c>
      <c r="C17" s="6" t="s">
        <v>41</v>
      </c>
      <c r="D17" s="6" t="s">
        <v>41</v>
      </c>
      <c r="E17" s="7"/>
      <c r="F17" s="7"/>
      <c r="G17" s="7"/>
      <c r="H17" s="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</row>
    <row r="18" spans="1:8" ht="18.75" customHeight="1">
      <c r="A18" s="29" t="s">
        <v>42</v>
      </c>
      <c r="B18" s="29"/>
      <c r="C18" s="29"/>
      <c r="D18" s="29"/>
      <c r="E18" s="29"/>
      <c r="F18" s="29"/>
      <c r="G18" s="29"/>
      <c r="H18" s="29"/>
    </row>
  </sheetData>
  <mergeCells count="5">
    <mergeCell ref="A2:H2"/>
    <mergeCell ref="A18:H18"/>
    <mergeCell ref="A6:C6"/>
    <mergeCell ref="A4:C4"/>
    <mergeCell ref="A5:D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r:id="rId1"/>
  <headerFooter alignWithMargins="0">
    <oddFooter>&amp;C&amp;9第&amp;P页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微软用户</cp:lastModifiedBy>
  <cp:lastPrinted>2013-03-12T02:26:59Z</cp:lastPrinted>
  <dcterms:created xsi:type="dcterms:W3CDTF">2010-04-19T07:59:20Z</dcterms:created>
  <dcterms:modified xsi:type="dcterms:W3CDTF">2013-04-22T02:39:54Z</dcterms:modified>
  <cp:category/>
  <cp:version/>
  <cp:contentType/>
  <cp:contentStatus/>
</cp:coreProperties>
</file>