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表4-1 地方政府债务限额及余额决算情况表" sheetId="1" r:id="rId1"/>
    <sheet name="表4-3 地方政府债务发行及还本付息情况表" sheetId="3" r:id="rId2"/>
  </sheets>
  <calcPr calcId="144525"/>
</workbook>
</file>

<file path=xl/sharedStrings.xml><?xml version="1.0" encoding="utf-8"?>
<sst xmlns="http://schemas.openxmlformats.org/spreadsheetml/2006/main" count="134" uniqueCount="93">
  <si>
    <t>DEBT_T_XXGK_XEYE</t>
  </si>
  <si>
    <t xml:space="preserve"> AND T.AD_CODE_GK=4601 AND T.SET_YEAR_GK=2019</t>
  </si>
  <si>
    <t>上年债务限额及余额决算</t>
  </si>
  <si>
    <t>AD_CODE_GK#4601</t>
  </si>
  <si>
    <t>SET_YEAR_GK#2019</t>
  </si>
  <si>
    <t>SET_YEAR#2018</t>
  </si>
  <si>
    <t>AD_CODE#</t>
  </si>
  <si>
    <t>AD_NAME#</t>
  </si>
  <si>
    <t>YBXE_Y1#</t>
  </si>
  <si>
    <t>ZXXE_Y1#</t>
  </si>
  <si>
    <t>YBYE_Y1#</t>
  </si>
  <si>
    <t>ZXYE_Y1#</t>
  </si>
  <si>
    <t>表4-1</t>
  </si>
  <si>
    <t>4601 海口市2018年地方政府债务限额及余额决算情况表</t>
  </si>
  <si>
    <t>单位：亿元</t>
  </si>
  <si>
    <t>地   区</t>
  </si>
  <si>
    <t>2018年债务限额</t>
  </si>
  <si>
    <t>2018年债务余额（决算数）</t>
  </si>
  <si>
    <t>一般债务</t>
  </si>
  <si>
    <t>专项债务</t>
  </si>
  <si>
    <t>公  式</t>
  </si>
  <si>
    <t>A=B+C</t>
  </si>
  <si>
    <t>B</t>
  </si>
  <si>
    <t>C</t>
  </si>
  <si>
    <t>D=E+F</t>
  </si>
  <si>
    <t>E</t>
  </si>
  <si>
    <t>F</t>
  </si>
  <si>
    <t>VALID#</t>
  </si>
  <si>
    <t>4601</t>
  </si>
  <si>
    <t xml:space="preserve">  海口市</t>
  </si>
  <si>
    <t>460100</t>
  </si>
  <si>
    <t xml:space="preserve">    海口市本级</t>
  </si>
  <si>
    <t>460105</t>
  </si>
  <si>
    <t xml:space="preserve">    秀英区</t>
  </si>
  <si>
    <t>460106</t>
  </si>
  <si>
    <t xml:space="preserve">    龙华区</t>
  </si>
  <si>
    <t>460107</t>
  </si>
  <si>
    <t xml:space="preserve">    琼山区</t>
  </si>
  <si>
    <t>460108</t>
  </si>
  <si>
    <t xml:space="preserve">    美兰区</t>
  </si>
  <si>
    <t>注：1.本表反映上一年度本地区、本级及分地区地方政府债务限额及余额决算数。</t>
  </si>
  <si>
    <t>2.本表由县级以上地方各级财政部门在同级人民代表大会常务委员会批准决算后二十日内公开。</t>
  </si>
  <si>
    <t>DEBT_T_XXGK_FX_HBFXJS</t>
  </si>
  <si>
    <t>AD_CODE#4601</t>
  </si>
  <si>
    <t>AD_NAME#4601 海口市</t>
  </si>
  <si>
    <t>XM_TYPE#</t>
  </si>
  <si>
    <t>XM_NAME#</t>
  </si>
  <si>
    <t>AD_BDQ#</t>
  </si>
  <si>
    <t>AD_BJ#</t>
  </si>
  <si>
    <t>ROW_NUM#</t>
  </si>
  <si>
    <t>表4-3</t>
  </si>
  <si>
    <t>2018年地方政府债务发行及还本付息情况表</t>
  </si>
  <si>
    <t>项目</t>
  </si>
  <si>
    <t>本地区</t>
  </si>
  <si>
    <t>本级</t>
  </si>
  <si>
    <t>YE_Y2</t>
  </si>
  <si>
    <t>一、2017年末地方政府债务余额</t>
  </si>
  <si>
    <t>YBYE_Y2</t>
  </si>
  <si>
    <t xml:space="preserve">  其中：一般债务</t>
  </si>
  <si>
    <t>ZXYE_Y2</t>
  </si>
  <si>
    <t xml:space="preserve">     专项债务</t>
  </si>
  <si>
    <t>XE_Y2</t>
  </si>
  <si>
    <t>二、2017年地方政府债务限额</t>
  </si>
  <si>
    <t>YBXE_Y2</t>
  </si>
  <si>
    <t>ZXXE_Y2</t>
  </si>
  <si>
    <t>FXYB</t>
  </si>
  <si>
    <t>三、2018年地方政府债务发行决算数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</si>
  <si>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</si>
  <si>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</si>
  <si>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</si>
  <si>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</si>
  <si>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</si>
  <si>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</si>
  <si>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</si>
  <si>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</si>
  <si>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</si>
  <si>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</si>
  <si>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</si>
  <si>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</si>
  <si>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</si>
  <si>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四、2018年地方政府债券还本决算数</t>
  </si>
  <si>
    <t xml:space="preserve">     一般债券</t>
  </si>
  <si>
    <t xml:space="preserve">     专项债券</t>
  </si>
  <si>
    <t>五、2018年地方政府债券付息决算数</t>
  </si>
  <si>
    <t>YE_Y1</t>
  </si>
  <si>
    <t>六、2018年末地方政府债务余额决算数</t>
  </si>
  <si>
    <t>YBYE_Y1</t>
  </si>
  <si>
    <t>ZXYE_Y1</t>
  </si>
  <si>
    <t>XE_Y1</t>
  </si>
  <si>
    <t>七、2018年地方政府债务限额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</si>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</sst>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b/>
      <sz val="11"/>
      <color rgb="FFFFFFFF"/>
      <name val="宋体"/>
      <charset val="0"/>
      <scheme val="minor"/>
    </font>
    <font>
      <sz val="11"/>
      <color theme="1"/>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33">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12" borderId="0" applyNumberFormat="0" applyBorder="0" applyAlignment="0" applyProtection="0">
      <alignment vertical="center"/>
    </xf>
    <xf numFmtId="0" fontId="15" fillId="8" borderId="2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10" borderId="0" applyNumberFormat="0" applyBorder="0" applyAlignment="0" applyProtection="0">
      <alignment vertical="center"/>
    </xf>
    <xf numFmtId="0" fontId="9" fillId="4" borderId="0" applyNumberFormat="0" applyBorder="0" applyAlignment="0" applyProtection="0">
      <alignment vertical="center"/>
    </xf>
    <xf numFmtId="43" fontId="7" fillId="0" borderId="0" applyFont="0" applyFill="0" applyBorder="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7" fillId="19" borderId="30" applyNumberFormat="0" applyFont="0" applyAlignment="0" applyProtection="0">
      <alignment vertical="center"/>
    </xf>
    <xf numFmtId="0" fontId="10" fillId="22"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29" applyNumberFormat="0" applyFill="0" applyAlignment="0" applyProtection="0">
      <alignment vertical="center"/>
    </xf>
    <xf numFmtId="0" fontId="19" fillId="0" borderId="29" applyNumberFormat="0" applyFill="0" applyAlignment="0" applyProtection="0">
      <alignment vertical="center"/>
    </xf>
    <xf numFmtId="0" fontId="10" fillId="14" borderId="0" applyNumberFormat="0" applyBorder="0" applyAlignment="0" applyProtection="0">
      <alignment vertical="center"/>
    </xf>
    <xf numFmtId="0" fontId="17" fillId="0" borderId="31" applyNumberFormat="0" applyFill="0" applyAlignment="0" applyProtection="0">
      <alignment vertical="center"/>
    </xf>
    <xf numFmtId="0" fontId="10" fillId="21" borderId="0" applyNumberFormat="0" applyBorder="0" applyAlignment="0" applyProtection="0">
      <alignment vertical="center"/>
    </xf>
    <xf numFmtId="0" fontId="11" fillId="6" borderId="26" applyNumberFormat="0" applyAlignment="0" applyProtection="0">
      <alignment vertical="center"/>
    </xf>
    <xf numFmtId="0" fontId="22" fillId="6" borderId="28" applyNumberFormat="0" applyAlignment="0" applyProtection="0">
      <alignment vertical="center"/>
    </xf>
    <xf numFmtId="0" fontId="6" fillId="3" borderId="25" applyNumberFormat="0" applyAlignment="0" applyProtection="0">
      <alignment vertical="center"/>
    </xf>
    <xf numFmtId="0" fontId="5" fillId="31" borderId="0" applyNumberFormat="0" applyBorder="0" applyAlignment="0" applyProtection="0">
      <alignment vertical="center"/>
    </xf>
    <xf numFmtId="0" fontId="10" fillId="18" borderId="0" applyNumberFormat="0" applyBorder="0" applyAlignment="0" applyProtection="0">
      <alignment vertical="center"/>
    </xf>
    <xf numFmtId="0" fontId="23" fillId="0" borderId="32" applyNumberFormat="0" applyFill="0" applyAlignment="0" applyProtection="0">
      <alignment vertical="center"/>
    </xf>
    <xf numFmtId="0" fontId="12" fillId="0" borderId="27" applyNumberFormat="0" applyFill="0" applyAlignment="0" applyProtection="0">
      <alignment vertical="center"/>
    </xf>
    <xf numFmtId="0" fontId="24" fillId="32" borderId="0" applyNumberFormat="0" applyBorder="0" applyAlignment="0" applyProtection="0">
      <alignment vertical="center"/>
    </xf>
    <xf numFmtId="0" fontId="14" fillId="7" borderId="0" applyNumberFormat="0" applyBorder="0" applyAlignment="0" applyProtection="0">
      <alignment vertical="center"/>
    </xf>
    <xf numFmtId="0" fontId="5" fillId="11" borderId="0" applyNumberFormat="0" applyBorder="0" applyAlignment="0" applyProtection="0">
      <alignment vertical="center"/>
    </xf>
    <xf numFmtId="0" fontId="10" fillId="5" borderId="0" applyNumberFormat="0" applyBorder="0" applyAlignment="0" applyProtection="0">
      <alignment vertical="center"/>
    </xf>
    <xf numFmtId="0" fontId="5" fillId="28" borderId="0" applyNumberFormat="0" applyBorder="0" applyAlignment="0" applyProtection="0">
      <alignment vertical="center"/>
    </xf>
    <xf numFmtId="0" fontId="5" fillId="2" borderId="0" applyNumberFormat="0" applyBorder="0" applyAlignment="0" applyProtection="0">
      <alignment vertical="center"/>
    </xf>
    <xf numFmtId="0" fontId="5" fillId="30" borderId="0" applyNumberFormat="0" applyBorder="0" applyAlignment="0" applyProtection="0">
      <alignment vertical="center"/>
    </xf>
    <xf numFmtId="0" fontId="5" fillId="25"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5" fillId="29" borderId="0" applyNumberFormat="0" applyBorder="0" applyAlignment="0" applyProtection="0">
      <alignment vertical="center"/>
    </xf>
    <xf numFmtId="0" fontId="5" fillId="24" borderId="0" applyNumberFormat="0" applyBorder="0" applyAlignment="0" applyProtection="0">
      <alignment vertical="center"/>
    </xf>
    <xf numFmtId="0" fontId="10" fillId="26" borderId="0" applyNumberFormat="0" applyBorder="0" applyAlignment="0" applyProtection="0">
      <alignment vertical="center"/>
    </xf>
    <xf numFmtId="0" fontId="5" fillId="9"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5" fillId="23" borderId="0" applyNumberFormat="0" applyBorder="0" applyAlignment="0" applyProtection="0">
      <alignment vertical="center"/>
    </xf>
    <xf numFmtId="0" fontId="10" fillId="20" borderId="0" applyNumberFormat="0" applyBorder="0" applyAlignment="0" applyProtection="0">
      <alignment vertical="center"/>
    </xf>
  </cellStyleXfs>
  <cellXfs count="4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4" fontId="4" fillId="0" borderId="3"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Fill="1" applyBorder="1" applyAlignment="1">
      <alignment horizontal="righ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7" xfId="0" applyFont="1" applyBorder="1" applyAlignment="1">
      <alignment horizontal="left" vertical="center" wrapText="1"/>
    </xf>
    <xf numFmtId="4" fontId="4" fillId="0" borderId="8" xfId="0" applyNumberFormat="1" applyFont="1" applyFill="1" applyBorder="1" applyAlignment="1">
      <alignment horizontal="right" vertical="center" wrapText="1"/>
    </xf>
    <xf numFmtId="0" fontId="4" fillId="0" borderId="9" xfId="0" applyFont="1" applyBorder="1" applyAlignment="1">
      <alignment horizontal="left" vertical="center" wrapText="1"/>
    </xf>
    <xf numFmtId="0" fontId="1"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0" xfId="0" applyFont="1" applyBorder="1" applyAlignment="1">
      <alignment vertical="center" wrapText="1"/>
    </xf>
    <xf numFmtId="0" fontId="4" fillId="0" borderId="21" xfId="0" applyFont="1" applyBorder="1" applyAlignment="1">
      <alignment vertical="center" wrapText="1"/>
    </xf>
    <xf numFmtId="4" fontId="4" fillId="0" borderId="6" xfId="0" applyNumberFormat="1" applyFont="1" applyFill="1" applyBorder="1" applyAlignment="1">
      <alignment vertical="center" wrapText="1"/>
    </xf>
    <xf numFmtId="4" fontId="4" fillId="0" borderId="0" xfId="0" applyNumberFormat="1" applyFont="1" applyFill="1" applyBorder="1" applyAlignment="1">
      <alignment vertical="center" wrapText="1"/>
    </xf>
    <xf numFmtId="4" fontId="4" fillId="0" borderId="22" xfId="0" applyNumberFormat="1" applyFont="1" applyBorder="1" applyAlignment="1">
      <alignment vertical="center" wrapText="1"/>
    </xf>
    <xf numFmtId="4" fontId="4" fillId="0" borderId="6"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4" fontId="4" fillId="0" borderId="0"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view="pageBreakPreview" zoomScaleNormal="100" zoomScaleSheetLayoutView="100" topLeftCell="E1" workbookViewId="0">
      <pane ySplit="9" topLeftCell="A10" activePane="bottomLeft" state="frozen"/>
      <selection/>
      <selection pane="bottomLeft" activeCell="H11" sqref="H11"/>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22" t="s">
        <v>15</v>
      </c>
      <c r="D7" s="23" t="s">
        <v>16</v>
      </c>
      <c r="E7" s="23"/>
      <c r="F7" s="23"/>
      <c r="G7" s="24" t="s">
        <v>17</v>
      </c>
      <c r="H7" s="24"/>
      <c r="I7" s="24"/>
    </row>
    <row r="8" ht="17.05" customHeight="1" spans="1:9">
      <c r="A8" s="1">
        <v>0</v>
      </c>
      <c r="C8" s="22"/>
      <c r="D8" s="25"/>
      <c r="E8" s="26" t="s">
        <v>18</v>
      </c>
      <c r="F8" s="27" t="s">
        <v>19</v>
      </c>
      <c r="G8" s="28"/>
      <c r="H8" s="26" t="s">
        <v>18</v>
      </c>
      <c r="I8" s="39" t="s">
        <v>19</v>
      </c>
    </row>
    <row r="9" ht="19.9" customHeight="1" spans="1:9">
      <c r="A9" s="1">
        <v>0</v>
      </c>
      <c r="C9" s="29" t="s">
        <v>20</v>
      </c>
      <c r="D9" s="30" t="s">
        <v>21</v>
      </c>
      <c r="E9" s="31" t="s">
        <v>22</v>
      </c>
      <c r="F9" s="32" t="s">
        <v>23</v>
      </c>
      <c r="G9" s="30" t="s">
        <v>24</v>
      </c>
      <c r="H9" s="31" t="s">
        <v>25</v>
      </c>
      <c r="I9" s="40" t="s">
        <v>26</v>
      </c>
    </row>
    <row r="10" ht="19.9" customHeight="1" spans="1:9">
      <c r="A10" s="1" t="s">
        <v>27</v>
      </c>
      <c r="B10" s="33" t="s">
        <v>28</v>
      </c>
      <c r="C10" s="34" t="s">
        <v>29</v>
      </c>
      <c r="D10" s="35">
        <v>648.2004</v>
      </c>
      <c r="E10" s="36">
        <v>461.3399</v>
      </c>
      <c r="F10" s="37">
        <v>186.8605</v>
      </c>
      <c r="G10" s="38">
        <v>629.0281460223</v>
      </c>
      <c r="H10" s="38">
        <v>442.1676760223</v>
      </c>
      <c r="I10" s="41">
        <v>186.86047</v>
      </c>
    </row>
    <row r="11" ht="19.9" customHeight="1" spans="1:9">
      <c r="A11" s="1" t="s">
        <v>27</v>
      </c>
      <c r="B11" s="33" t="s">
        <v>30</v>
      </c>
      <c r="C11" s="34" t="s">
        <v>31</v>
      </c>
      <c r="D11" s="35">
        <f>E11+F11</f>
        <v>647.9104</v>
      </c>
      <c r="E11" s="36">
        <f>461.3399-0.29</f>
        <v>461.0499</v>
      </c>
      <c r="F11" s="37">
        <v>186.8605</v>
      </c>
      <c r="G11" s="38">
        <v>628.75</v>
      </c>
      <c r="H11" s="38">
        <v>441.89</v>
      </c>
      <c r="I11" s="41">
        <v>186.86047</v>
      </c>
    </row>
    <row r="12" ht="19.9" customHeight="1" spans="1:9">
      <c r="A12" s="1" t="s">
        <v>27</v>
      </c>
      <c r="B12" s="33" t="s">
        <v>32</v>
      </c>
      <c r="C12" s="34" t="s">
        <v>33</v>
      </c>
      <c r="D12" s="35">
        <v>0</v>
      </c>
      <c r="E12" s="36">
        <v>0</v>
      </c>
      <c r="F12" s="37">
        <v>0</v>
      </c>
      <c r="G12" s="38">
        <v>0</v>
      </c>
      <c r="H12" s="38">
        <v>0</v>
      </c>
      <c r="I12" s="41">
        <v>0</v>
      </c>
    </row>
    <row r="13" ht="19.9" customHeight="1" spans="1:9">
      <c r="A13" s="1" t="s">
        <v>27</v>
      </c>
      <c r="B13" s="33" t="s">
        <v>34</v>
      </c>
      <c r="C13" s="34" t="s">
        <v>35</v>
      </c>
      <c r="D13" s="35">
        <v>0</v>
      </c>
      <c r="E13" s="36">
        <v>0</v>
      </c>
      <c r="F13" s="37">
        <v>0</v>
      </c>
      <c r="G13" s="38">
        <v>0</v>
      </c>
      <c r="H13" s="38">
        <v>0</v>
      </c>
      <c r="I13" s="41">
        <v>0</v>
      </c>
    </row>
    <row r="14" ht="19.9" customHeight="1" spans="1:9">
      <c r="A14" s="1" t="s">
        <v>27</v>
      </c>
      <c r="B14" s="33" t="s">
        <v>36</v>
      </c>
      <c r="C14" s="34" t="s">
        <v>37</v>
      </c>
      <c r="D14" s="35">
        <f>E14+F14</f>
        <v>0.29</v>
      </c>
      <c r="E14" s="36">
        <v>0.29</v>
      </c>
      <c r="F14" s="37">
        <v>0</v>
      </c>
      <c r="G14" s="38">
        <v>0.2842827356</v>
      </c>
      <c r="H14" s="38">
        <v>0.2842827356</v>
      </c>
      <c r="I14" s="41">
        <v>0</v>
      </c>
    </row>
    <row r="15" ht="19.9" customHeight="1" spans="1:9">
      <c r="A15" s="1" t="s">
        <v>27</v>
      </c>
      <c r="B15" s="33" t="s">
        <v>38</v>
      </c>
      <c r="C15" s="34" t="s">
        <v>39</v>
      </c>
      <c r="D15" s="35">
        <v>0</v>
      </c>
      <c r="E15" s="36">
        <v>0</v>
      </c>
      <c r="F15" s="37">
        <v>0</v>
      </c>
      <c r="G15" s="38">
        <v>0.0012548122</v>
      </c>
      <c r="H15" s="38">
        <v>0.0012548122</v>
      </c>
      <c r="I15" s="41">
        <v>0</v>
      </c>
    </row>
    <row r="16" ht="14.3" customHeight="1" spans="1:9">
      <c r="A16" s="1">
        <v>0</v>
      </c>
      <c r="C16" s="21" t="s">
        <v>40</v>
      </c>
      <c r="D16" s="21"/>
      <c r="E16" s="21"/>
      <c r="F16" s="21"/>
      <c r="G16" s="21"/>
      <c r="H16" s="21"/>
      <c r="I16" s="21"/>
    </row>
    <row r="17" ht="14.3" customHeight="1" spans="1:9">
      <c r="A17" s="1">
        <v>0</v>
      </c>
      <c r="C17" s="1" t="s">
        <v>41</v>
      </c>
      <c r="D17" s="1"/>
      <c r="E17" s="1"/>
      <c r="F17" s="1"/>
      <c r="G17" s="1"/>
      <c r="H17" s="1"/>
      <c r="I17" s="1"/>
    </row>
  </sheetData>
  <mergeCells count="6">
    <mergeCell ref="C5:I5"/>
    <mergeCell ref="D7:F7"/>
    <mergeCell ref="G7:I7"/>
    <mergeCell ref="C16:I16"/>
    <mergeCell ref="C17:I17"/>
    <mergeCell ref="C7:C8"/>
  </mergeCells>
  <pageMargins left="0.75" right="0.828000009059906" top="0.268999993801117" bottom="0.268999993801117" header="0" footer="0"/>
  <pageSetup paperSize="9" scale="3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view="pageBreakPreview" zoomScaleNormal="100" zoomScaleSheetLayoutView="100" workbookViewId="0">
      <pane ySplit="7" topLeftCell="A14" activePane="bottomLeft" state="frozen"/>
      <selection/>
      <selection pane="bottomLeft" activeCell="D23" sqref="D23:E23"/>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42</v>
      </c>
      <c r="C1" s="1" t="s">
        <v>1</v>
      </c>
    </row>
    <row r="2" ht="22.5" hidden="1" spans="1:6">
      <c r="A2" s="1">
        <v>0</v>
      </c>
      <c r="B2" s="1" t="s">
        <v>3</v>
      </c>
      <c r="C2" s="1" t="s">
        <v>43</v>
      </c>
      <c r="D2" s="1" t="s">
        <v>4</v>
      </c>
      <c r="E2" s="1" t="s">
        <v>44</v>
      </c>
      <c r="F2" s="1" t="s">
        <v>5</v>
      </c>
    </row>
    <row r="3" hidden="1" spans="1:6">
      <c r="A3" s="1">
        <v>0</v>
      </c>
      <c r="B3" s="1" t="s">
        <v>45</v>
      </c>
      <c r="C3" s="1" t="s">
        <v>46</v>
      </c>
      <c r="D3" s="1" t="s">
        <v>47</v>
      </c>
      <c r="E3" s="1" t="s">
        <v>48</v>
      </c>
      <c r="F3" s="1" t="s">
        <v>49</v>
      </c>
    </row>
    <row r="4" ht="14.3" customHeight="1" spans="1:3">
      <c r="A4" s="1">
        <v>0</v>
      </c>
      <c r="C4" s="1" t="s">
        <v>50</v>
      </c>
    </row>
    <row r="5" ht="28.6" customHeight="1" spans="1:5">
      <c r="A5" s="1">
        <v>0</v>
      </c>
      <c r="C5" s="2" t="s">
        <v>51</v>
      </c>
      <c r="D5" s="2"/>
      <c r="E5" s="2"/>
    </row>
    <row r="6" ht="14.3" customHeight="1" spans="1:5">
      <c r="A6" s="1">
        <v>0</v>
      </c>
      <c r="E6" s="3" t="s">
        <v>14</v>
      </c>
    </row>
    <row r="7" ht="19.55" customHeight="1" spans="1:5">
      <c r="A7" s="1">
        <v>0</v>
      </c>
      <c r="C7" s="4" t="s">
        <v>52</v>
      </c>
      <c r="D7" s="5" t="s">
        <v>53</v>
      </c>
      <c r="E7" s="4" t="s">
        <v>54</v>
      </c>
    </row>
    <row r="8" ht="19.55" customHeight="1" spans="1:6">
      <c r="A8" s="1" t="s">
        <v>27</v>
      </c>
      <c r="B8" s="1" t="s">
        <v>55</v>
      </c>
      <c r="C8" s="6" t="s">
        <v>56</v>
      </c>
      <c r="D8" s="7">
        <v>581.6003305226</v>
      </c>
      <c r="E8" s="8">
        <v>581.286893297</v>
      </c>
      <c r="F8" s="1">
        <v>1</v>
      </c>
    </row>
    <row r="9" ht="19.55" customHeight="1" spans="1:6">
      <c r="A9" s="1" t="s">
        <v>27</v>
      </c>
      <c r="B9" s="1" t="s">
        <v>57</v>
      </c>
      <c r="C9" s="6" t="s">
        <v>58</v>
      </c>
      <c r="D9" s="9">
        <v>461.3398605226</v>
      </c>
      <c r="E9" s="10">
        <v>461.026423297</v>
      </c>
      <c r="F9" s="1">
        <v>2</v>
      </c>
    </row>
    <row r="10" ht="19.55" customHeight="1" spans="1:6">
      <c r="A10" s="1" t="s">
        <v>27</v>
      </c>
      <c r="B10" s="1" t="s">
        <v>59</v>
      </c>
      <c r="C10" s="11" t="s">
        <v>60</v>
      </c>
      <c r="D10" s="12">
        <v>120.26047</v>
      </c>
      <c r="E10" s="13">
        <v>120.26047</v>
      </c>
      <c r="F10" s="1">
        <v>3</v>
      </c>
    </row>
    <row r="11" ht="19.55" customHeight="1" spans="1:6">
      <c r="A11" s="1" t="s">
        <v>27</v>
      </c>
      <c r="B11" s="1" t="s">
        <v>61</v>
      </c>
      <c r="C11" s="6" t="s">
        <v>62</v>
      </c>
      <c r="D11" s="9">
        <v>616.3087</v>
      </c>
      <c r="E11" s="10">
        <f>E12+E13</f>
        <v>615.9923</v>
      </c>
      <c r="F11" s="1">
        <v>4</v>
      </c>
    </row>
    <row r="12" ht="19.55" customHeight="1" spans="1:6">
      <c r="A12" s="1" t="s">
        <v>27</v>
      </c>
      <c r="B12" s="1" t="s">
        <v>63</v>
      </c>
      <c r="C12" s="14" t="s">
        <v>58</v>
      </c>
      <c r="D12" s="15">
        <v>476.4464</v>
      </c>
      <c r="E12" s="10">
        <v>476.13</v>
      </c>
      <c r="F12" s="1">
        <v>5</v>
      </c>
    </row>
    <row r="13" ht="19.55" customHeight="1" spans="1:6">
      <c r="A13" s="1" t="s">
        <v>27</v>
      </c>
      <c r="B13" s="1" t="s">
        <v>64</v>
      </c>
      <c r="C13" s="11" t="s">
        <v>60</v>
      </c>
      <c r="D13" s="12">
        <v>139.8623</v>
      </c>
      <c r="E13" s="13">
        <v>139.8623</v>
      </c>
      <c r="F13" s="1">
        <v>6</v>
      </c>
    </row>
    <row r="14" ht="19.55" customHeight="1" spans="1:6">
      <c r="A14" s="1" t="s">
        <v>27</v>
      </c>
      <c r="B14" s="1" t="s">
        <v>65</v>
      </c>
      <c r="C14" s="6" t="s">
        <v>66</v>
      </c>
      <c r="D14" s="9">
        <v>183.065</v>
      </c>
      <c r="E14" s="10">
        <v>183.065</v>
      </c>
      <c r="F14" s="1">
        <v>7</v>
      </c>
    </row>
    <row r="15" ht="17.05" customHeight="1" spans="1:6">
      <c r="A15" s="1" t="s">
        <v>27</v>
      </c>
      <c r="B15" s="1" t="s">
        <v>67</v>
      </c>
      <c r="C15" s="6" t="s">
        <v>68</v>
      </c>
      <c r="D15" s="9">
        <v>0</v>
      </c>
      <c r="E15" s="10">
        <v>0</v>
      </c>
      <c r="F15" s="1">
        <v>8</v>
      </c>
    </row>
    <row r="16" ht="17.05" customHeight="1" spans="1:6">
      <c r="A16" s="1" t="s">
        <v>27</v>
      </c>
      <c r="B16" s="1" t="s">
        <v>69</v>
      </c>
      <c r="C16" s="6" t="s">
        <v>70</v>
      </c>
      <c r="D16" s="7">
        <v>0</v>
      </c>
      <c r="E16" s="8">
        <v>0</v>
      </c>
      <c r="F16" s="1">
        <v>9</v>
      </c>
    </row>
    <row r="17" ht="17.05" customHeight="1" spans="1:6">
      <c r="A17" s="1" t="s">
        <v>27</v>
      </c>
      <c r="B17" s="1" t="s">
        <v>71</v>
      </c>
      <c r="C17" s="6" t="s">
        <v>72</v>
      </c>
      <c r="D17" s="7">
        <v>66.6</v>
      </c>
      <c r="E17" s="8">
        <v>66.6</v>
      </c>
      <c r="F17" s="1">
        <v>10</v>
      </c>
    </row>
    <row r="18" ht="17.05" customHeight="1" spans="1:6">
      <c r="A18" s="1" t="s">
        <v>27</v>
      </c>
      <c r="B18" s="1" t="s">
        <v>73</v>
      </c>
      <c r="C18" s="6" t="s">
        <v>74</v>
      </c>
      <c r="D18" s="7">
        <v>0</v>
      </c>
      <c r="E18" s="8">
        <v>0</v>
      </c>
      <c r="F18" s="1">
        <v>11</v>
      </c>
    </row>
    <row r="19" ht="17.05" customHeight="1" spans="1:6">
      <c r="A19" s="1" t="s">
        <v>27</v>
      </c>
      <c r="B19" s="1" t="s">
        <v>75</v>
      </c>
      <c r="C19" s="6" t="s">
        <v>76</v>
      </c>
      <c r="D19" s="7">
        <v>116.465</v>
      </c>
      <c r="E19" s="8">
        <v>116.465</v>
      </c>
      <c r="F19" s="1">
        <v>12</v>
      </c>
    </row>
    <row r="20" ht="17.05" customHeight="1" spans="1:6">
      <c r="A20" s="1" t="s">
        <v>27</v>
      </c>
      <c r="B20" s="1" t="s">
        <v>77</v>
      </c>
      <c r="C20" s="6" t="s">
        <v>78</v>
      </c>
      <c r="D20" s="7">
        <v>0</v>
      </c>
      <c r="E20" s="8">
        <v>0</v>
      </c>
      <c r="F20" s="1">
        <v>13</v>
      </c>
    </row>
    <row r="21" ht="17.05" customHeight="1" spans="1:6">
      <c r="A21" s="1" t="s">
        <v>27</v>
      </c>
      <c r="B21" s="1" t="s">
        <v>71</v>
      </c>
      <c r="C21" s="11" t="s">
        <v>79</v>
      </c>
      <c r="D21" s="16">
        <v>0</v>
      </c>
      <c r="E21" s="17">
        <v>0</v>
      </c>
      <c r="F21" s="1">
        <v>14</v>
      </c>
    </row>
    <row r="22" ht="19.55" customHeight="1" spans="1:6">
      <c r="A22" s="1"/>
      <c r="B22" s="1"/>
      <c r="C22" s="6" t="s">
        <v>80</v>
      </c>
      <c r="D22" s="9">
        <f>D23+D24</f>
        <v>6.53</v>
      </c>
      <c r="E22" s="9">
        <f>E23+E24</f>
        <v>6.53</v>
      </c>
      <c r="F22" s="1"/>
    </row>
    <row r="23" ht="19.55" customHeight="1" spans="1:6">
      <c r="A23" s="1"/>
      <c r="B23" s="1"/>
      <c r="C23" s="6" t="s">
        <v>81</v>
      </c>
      <c r="D23" s="9">
        <v>6.53</v>
      </c>
      <c r="E23" s="9">
        <v>6.53</v>
      </c>
      <c r="F23" s="1"/>
    </row>
    <row r="24" ht="19.55" customHeight="1" spans="1:6">
      <c r="A24" s="1"/>
      <c r="B24" s="1"/>
      <c r="C24" s="18" t="s">
        <v>82</v>
      </c>
      <c r="D24" s="19">
        <v>0</v>
      </c>
      <c r="E24" s="19">
        <v>0</v>
      </c>
      <c r="F24" s="1"/>
    </row>
    <row r="25" ht="19.55" customHeight="1" spans="1:6">
      <c r="A25" s="1"/>
      <c r="B25" s="1"/>
      <c r="C25" s="6" t="s">
        <v>83</v>
      </c>
      <c r="D25" s="9">
        <f>D26+D27</f>
        <v>14.6</v>
      </c>
      <c r="E25" s="9">
        <f>E26+E27</f>
        <v>14.6</v>
      </c>
      <c r="F25" s="1"/>
    </row>
    <row r="26" ht="19.55" customHeight="1" spans="1:6">
      <c r="A26" s="1"/>
      <c r="B26" s="1"/>
      <c r="C26" s="6" t="s">
        <v>81</v>
      </c>
      <c r="D26" s="9">
        <v>10.46</v>
      </c>
      <c r="E26" s="9">
        <v>10.46</v>
      </c>
      <c r="F26" s="1"/>
    </row>
    <row r="27" ht="19.55" customHeight="1" spans="1:6">
      <c r="A27" s="1"/>
      <c r="B27" s="1"/>
      <c r="C27" s="18" t="s">
        <v>82</v>
      </c>
      <c r="D27" s="19">
        <v>4.14</v>
      </c>
      <c r="E27" s="19">
        <v>4.14</v>
      </c>
      <c r="F27" s="1"/>
    </row>
    <row r="28" ht="19.55" customHeight="1" spans="1:6">
      <c r="A28" s="1" t="s">
        <v>27</v>
      </c>
      <c r="B28" s="1" t="s">
        <v>84</v>
      </c>
      <c r="C28" s="6" t="s">
        <v>85</v>
      </c>
      <c r="D28" s="9">
        <v>629.0281460223</v>
      </c>
      <c r="E28" s="10">
        <v>628.7426084745</v>
      </c>
      <c r="F28" s="1">
        <v>21</v>
      </c>
    </row>
    <row r="29" ht="19.55" customHeight="1" spans="1:6">
      <c r="A29" s="1" t="s">
        <v>27</v>
      </c>
      <c r="B29" s="1" t="s">
        <v>86</v>
      </c>
      <c r="C29" s="6" t="s">
        <v>58</v>
      </c>
      <c r="D29" s="9">
        <v>442.1676760223</v>
      </c>
      <c r="E29" s="10">
        <v>441.8821384745</v>
      </c>
      <c r="F29" s="1">
        <v>22</v>
      </c>
    </row>
    <row r="30" ht="19.55" customHeight="1" spans="1:6">
      <c r="A30" s="1" t="s">
        <v>27</v>
      </c>
      <c r="B30" s="1" t="s">
        <v>87</v>
      </c>
      <c r="C30" s="11" t="s">
        <v>60</v>
      </c>
      <c r="D30" s="12">
        <v>186.86047</v>
      </c>
      <c r="E30" s="13">
        <v>186.86047</v>
      </c>
      <c r="F30" s="1">
        <v>23</v>
      </c>
    </row>
    <row r="31" ht="19.55" customHeight="1" spans="1:6">
      <c r="A31" s="1" t="s">
        <v>27</v>
      </c>
      <c r="B31" s="1" t="s">
        <v>88</v>
      </c>
      <c r="C31" s="6" t="s">
        <v>89</v>
      </c>
      <c r="D31" s="9">
        <v>648.2004</v>
      </c>
      <c r="E31" s="10">
        <f>E32+E33</f>
        <v>647.9105</v>
      </c>
      <c r="F31" s="1">
        <v>24</v>
      </c>
    </row>
    <row r="32" ht="19.55" customHeight="1" spans="1:6">
      <c r="A32" s="1" t="s">
        <v>27</v>
      </c>
      <c r="B32" s="1" t="s">
        <v>90</v>
      </c>
      <c r="C32" s="14" t="s">
        <v>58</v>
      </c>
      <c r="D32" s="15">
        <v>461.3399</v>
      </c>
      <c r="E32" s="10">
        <v>461.05</v>
      </c>
      <c r="F32" s="1">
        <v>25</v>
      </c>
    </row>
    <row r="33" ht="19.55" customHeight="1" spans="1:6">
      <c r="A33" s="1" t="s">
        <v>27</v>
      </c>
      <c r="B33" s="1" t="s">
        <v>91</v>
      </c>
      <c r="C33" s="20" t="s">
        <v>60</v>
      </c>
      <c r="D33" s="15">
        <v>186.8605</v>
      </c>
      <c r="E33" s="10">
        <v>186.8605</v>
      </c>
      <c r="F33" s="1">
        <v>26</v>
      </c>
    </row>
    <row r="34" ht="14.3" customHeight="1" spans="1:5">
      <c r="A34" s="1">
        <v>0</v>
      </c>
      <c r="C34" s="21" t="s">
        <v>92</v>
      </c>
      <c r="D34" s="21"/>
      <c r="E34" s="21"/>
    </row>
  </sheetData>
  <mergeCells count="2">
    <mergeCell ref="C5:E5"/>
    <mergeCell ref="C34:E34"/>
  </mergeCells>
  <pageMargins left="0.75" right="0.75" top="0.268999993801117" bottom="0.268999993801117" header="0" footer="0"/>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表4-1 地方政府债务限额及余额决算情况表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2021-05-25T02:44:00Z</dcterms:created>
  <dcterms:modified xsi:type="dcterms:W3CDTF">2021-05-28T03:07:54Z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